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finsamvarna.sharepoint.com/Vrna/VärNa övergripande/Ansökan förbundsmedel/Ansökan samverkansmedel/Under genomförandet/"/>
    </mc:Choice>
  </mc:AlternateContent>
  <xr:revisionPtr revIDLastSave="744" documentId="8_{35AE2BFF-D162-4948-9856-0F9F52434D65}" xr6:coauthVersionLast="47" xr6:coauthVersionMax="47" xr10:uidLastSave="{15EF4AB2-34B4-454A-B2D7-BCBE692208DC}"/>
  <bookViews>
    <workbookView xWindow="-110" yWindow="-110" windowWidth="19420" windowHeight="10420" xr2:uid="{00000000-000D-0000-FFFF-FFFF00000000}"/>
  </bookViews>
  <sheets>
    <sheet name="Rekvisitionssammanställning" sheetId="7" r:id="rId1"/>
    <sheet name="Löneberäkning (mån.lön)" sheetId="5" r:id="rId2"/>
    <sheet name="Löneberäkning (timlön)" sheetId="4" r:id="rId3"/>
    <sheet name="Övriga kostnader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7" l="1"/>
  <c r="D24" i="6"/>
  <c r="D23" i="6"/>
  <c r="D22" i="6"/>
  <c r="D21" i="6"/>
  <c r="D20" i="6"/>
  <c r="D19" i="6"/>
  <c r="D18" i="6"/>
  <c r="D17" i="6"/>
  <c r="D16" i="6"/>
  <c r="D15" i="6"/>
  <c r="D14" i="6"/>
  <c r="D12" i="6"/>
  <c r="B26" i="5"/>
  <c r="B24" i="5"/>
  <c r="D22" i="5"/>
  <c r="B22" i="5"/>
  <c r="C28" i="4"/>
  <c r="C20" i="4"/>
  <c r="D25" i="6" l="1"/>
  <c r="B23" i="5"/>
  <c r="B25" i="5" s="1"/>
  <c r="D27" i="5" s="1"/>
  <c r="C21" i="4"/>
  <c r="C22" i="4" s="1"/>
  <c r="D29" i="5" l="1"/>
  <c r="D28" i="5"/>
  <c r="D30" i="5"/>
  <c r="C23" i="4"/>
  <c r="C24" i="4"/>
  <c r="C25" i="4" l="1"/>
  <c r="C26" i="4" s="1"/>
  <c r="C2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Ulrika Arvas</author>
  </authors>
  <commentList>
    <comment ref="A17" authorId="0" shapeId="0" xr:uid="{C3BF95B3-D396-431A-9081-C56A32D65DF1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Kan t ex vara resor, löner eller övriga kostnader.</t>
        </r>
      </text>
    </comment>
    <comment ref="B17" authorId="0" shapeId="0" xr:uid="{C2E665D4-0C5A-4EB3-AD70-070B4E2CFFDE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Kort beskrivning vad som avses och i vilken omfattning.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Ulrika Arvas</author>
  </authors>
  <commentList>
    <comment ref="A12" authorId="0" shapeId="0" xr:uid="{4EDD93E8-13E6-4AAE-976D-6B9083A49231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Kan t ex vara resor, upphandlade tjänster eller övriga kostnader.</t>
        </r>
      </text>
    </comment>
  </commentList>
</comments>
</file>

<file path=xl/sharedStrings.xml><?xml version="1.0" encoding="utf-8"?>
<sst xmlns="http://schemas.openxmlformats.org/spreadsheetml/2006/main" count="93" uniqueCount="71">
  <si>
    <t>Person:</t>
  </si>
  <si>
    <t>Organisation:</t>
  </si>
  <si>
    <t>Insats:</t>
  </si>
  <si>
    <t>Aktuell månadslön/grundlön (exklusive sociala avgifter)</t>
  </si>
  <si>
    <t>Antal månader</t>
  </si>
  <si>
    <t>Övriga tillägg och avdrag totalt för perioden</t>
  </si>
  <si>
    <t xml:space="preserve">Summering </t>
  </si>
  <si>
    <t>Arbetsgivaravgifter</t>
  </si>
  <si>
    <t>Pensionsavgifter</t>
  </si>
  <si>
    <t>Timlön inkl semesterersättning</t>
  </si>
  <si>
    <t>Summering sociala avgifter</t>
  </si>
  <si>
    <t>Timlön inkl semesterersättning och PO-pålägg</t>
  </si>
  <si>
    <t>(Exempel)</t>
  </si>
  <si>
    <t>Resor</t>
  </si>
  <si>
    <t>Kostnadsslag</t>
  </si>
  <si>
    <t>Specifikation</t>
  </si>
  <si>
    <t>Totalt</t>
  </si>
  <si>
    <r>
      <t xml:space="preserve">som finansieras av </t>
    </r>
    <r>
      <rPr>
        <b/>
        <sz val="12"/>
        <color theme="1"/>
        <rFont val="Arial"/>
        <family val="2"/>
      </rPr>
      <t>Samordningsförbund VärNa</t>
    </r>
  </si>
  <si>
    <t xml:space="preserve">1. För över lönekostnader från mallen för löneberäkning </t>
  </si>
  <si>
    <t>3. Beloppen ska vara exklusive moms</t>
  </si>
  <si>
    <t xml:space="preserve">    för varje person</t>
  </si>
  <si>
    <t xml:space="preserve">Semestertillägg  </t>
  </si>
  <si>
    <t>Orangefärgade fält fylls i</t>
  </si>
  <si>
    <t>Semesterlönetillägg totalt för perioden (1,6%)</t>
  </si>
  <si>
    <t>Aktuell timlön (exklusive sociala avgifter)</t>
  </si>
  <si>
    <t>Lönekostnad i finansierad insats</t>
  </si>
  <si>
    <t>Fyll i orangefärgade fälten nedan:</t>
  </si>
  <si>
    <t>Beskrivning kostnad:</t>
  </si>
  <si>
    <t xml:space="preserve">Antal </t>
  </si>
  <si>
    <t>Kostnad/antal 
(exkl. moms)</t>
  </si>
  <si>
    <t>Total övrig kostnad:</t>
  </si>
  <si>
    <t>2. Fyll i vita fält i tabellerna enligt exempel ovan - beskrivning etc.</t>
  </si>
  <si>
    <t>Sammanställning av kostnader inom insats</t>
  </si>
  <si>
    <t xml:space="preserve">Lönebesked, kvitton och ifyllda bilagor skall alltid bifogas rekvisitionen. </t>
  </si>
  <si>
    <t>Kommentera ev. avvikande belopp vid inlämning och var noga med att ange period.</t>
  </si>
  <si>
    <t>Aktuell månadslön</t>
  </si>
  <si>
    <t>Period rekvireringen avser:</t>
  </si>
  <si>
    <t>Aktuell tjänstgöringsgrad under rekvireringsperioden:</t>
  </si>
  <si>
    <t>Antal månader rekvisitionen avser:</t>
  </si>
  <si>
    <t>Eventuella lönetillägg /-avdrag under perioden:</t>
  </si>
  <si>
    <t>Lönekostnad under rekvisitionens period</t>
  </si>
  <si>
    <t>Lönekostnad för medarbetaren under rekvisitionens period</t>
  </si>
  <si>
    <t xml:space="preserve">1. Använd aktuell månadslön </t>
  </si>
  <si>
    <t>2. Ange arbetad tjänstgöringsgrad och antal månader rekvisitionen avser</t>
  </si>
  <si>
    <t xml:space="preserve">Aktuell timlön exkl. sociala avgifter: </t>
  </si>
  <si>
    <t>Arbetat antal timmar under perioden rekvisitionen avser:</t>
  </si>
  <si>
    <t>Tjänstgöringsgrad - för medarbetaren som medverkat i insats</t>
  </si>
  <si>
    <t>Faktiskt antal timmar nedlagda i insatsen under rekvireringsperioden:</t>
  </si>
  <si>
    <t>1. Lista de övriga kostnader som uppkommit under rekvireringsperioden</t>
  </si>
  <si>
    <t>4. För över totala kostnaden till rekvisitionsfliken</t>
  </si>
  <si>
    <t>Studiebesök 5 personer 2023-04-25</t>
  </si>
  <si>
    <t>Kostnad exkl. moms</t>
  </si>
  <si>
    <t>Totalt rekvirerad summa:</t>
  </si>
  <si>
    <t xml:space="preserve">2. För in övriga kostnader för insatsen under rekvireringsperioden </t>
  </si>
  <si>
    <t xml:space="preserve">   från beräkningsmallen</t>
  </si>
  <si>
    <t>1. Använd aktuell timlön för rekvireringsperioden</t>
  </si>
  <si>
    <t>2. Ange antal arbetade timmar under rekvireringsperioden</t>
  </si>
  <si>
    <t xml:space="preserve">   rekvisitionssammanställningsfliken</t>
  </si>
  <si>
    <t>3. Om rekvisitionen avser flera medarbetare gör en/person</t>
  </si>
  <si>
    <t xml:space="preserve">4. För över totala lönekostnaden för medarbetaren till </t>
  </si>
  <si>
    <t>3. Om beräkningen avser flera personer gör en flik</t>
  </si>
  <si>
    <t>Namn på insats:</t>
  </si>
  <si>
    <t>Ex. Bussbiljett - studiebesök Tollare folkhögskola 2023-04-25</t>
  </si>
  <si>
    <t>Rekvisition Samverkansmedel</t>
  </si>
  <si>
    <t>Utbetalning till konto:</t>
  </si>
  <si>
    <t>vidimeras av behörig företrädare</t>
  </si>
  <si>
    <t>Namn (textat)</t>
  </si>
  <si>
    <t>Underskrift</t>
  </si>
  <si>
    <t xml:space="preserve">Ovanstående sammanställning av kostnader för insatsen under aktuell period </t>
  </si>
  <si>
    <t>Datum</t>
  </si>
  <si>
    <t>Version 2023-08-01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</si>
</sst>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#,##0\ &quot;kr&quot;"/>
  </numFmts>
  <fonts count="31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i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i/>
      <sz val="12"/>
      <color theme="1"/>
      <name val="Arial"/>
      <family val="2"/>
    </font>
    <font>
      <b/>
      <i/>
      <sz val="13"/>
      <color theme="1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u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4"/>
      <color theme="1"/>
      <name val="Arial"/>
      <family val="2"/>
    </font>
    <font>
      <b/>
      <sz val="16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0" fontId="7" fillId="0" borderId="5" xfId="0" applyFont="1" applyBorder="1" applyProtection="1">
      <protection locked="0"/>
    </xf>
    <xf numFmtId="3" fontId="7" fillId="0" borderId="0" xfId="0" applyNumberFormat="1" applyFont="1" applyProtection="1">
      <protection locked="0"/>
    </xf>
    <xf numFmtId="0" fontId="7" fillId="0" borderId="6" xfId="0" applyFont="1" applyBorder="1" applyProtection="1">
      <protection locked="0"/>
    </xf>
    <xf numFmtId="0" fontId="7" fillId="0" borderId="7" xfId="0" applyFont="1" applyBorder="1" applyProtection="1">
      <protection locked="0"/>
    </xf>
    <xf numFmtId="3" fontId="7" fillId="0" borderId="9" xfId="0" applyNumberFormat="1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9" fillId="0" borderId="10" xfId="0" applyFont="1" applyBorder="1" applyProtection="1">
      <protection locked="0"/>
    </xf>
    <xf numFmtId="0" fontId="7" fillId="0" borderId="12" xfId="0" applyFont="1" applyBorder="1" applyProtection="1">
      <protection locked="0"/>
    </xf>
    <xf numFmtId="9" fontId="7" fillId="0" borderId="4" xfId="0" applyNumberFormat="1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7" fillId="0" borderId="9" xfId="0" applyFont="1" applyBorder="1" applyProtection="1">
      <protection locked="0"/>
    </xf>
    <xf numFmtId="10" fontId="7" fillId="0" borderId="4" xfId="0" applyNumberFormat="1" applyFont="1" applyBorder="1" applyProtection="1">
      <protection locked="0"/>
    </xf>
    <xf numFmtId="10" fontId="7" fillId="0" borderId="9" xfId="0" applyNumberFormat="1" applyFont="1" applyBorder="1" applyProtection="1">
      <protection locked="0"/>
    </xf>
    <xf numFmtId="0" fontId="7" fillId="0" borderId="11" xfId="0" applyFont="1" applyBorder="1" applyProtection="1">
      <protection locked="0"/>
    </xf>
    <xf numFmtId="0" fontId="9" fillId="0" borderId="5" xfId="0" applyFont="1" applyBorder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10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8" fillId="4" borderId="1" xfId="0" applyFont="1" applyFill="1" applyBorder="1" applyProtection="1">
      <protection locked="0"/>
    </xf>
    <xf numFmtId="0" fontId="7" fillId="4" borderId="4" xfId="0" applyFont="1" applyFill="1" applyBorder="1" applyProtection="1">
      <protection locked="0"/>
    </xf>
    <xf numFmtId="0" fontId="10" fillId="4" borderId="5" xfId="0" applyFont="1" applyFill="1" applyBorder="1" applyProtection="1">
      <protection locked="0"/>
    </xf>
    <xf numFmtId="0" fontId="7" fillId="4" borderId="0" xfId="0" applyFont="1" applyFill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0" fontId="8" fillId="4" borderId="3" xfId="0" applyFont="1" applyFill="1" applyBorder="1" applyProtection="1">
      <protection locked="0"/>
    </xf>
    <xf numFmtId="0" fontId="19" fillId="0" borderId="3" xfId="0" applyFont="1" applyBorder="1" applyProtection="1">
      <protection locked="0"/>
    </xf>
    <xf numFmtId="0" fontId="20" fillId="0" borderId="3" xfId="0" applyFont="1" applyBorder="1" applyProtection="1">
      <protection locked="0"/>
    </xf>
    <xf numFmtId="0" fontId="21" fillId="0" borderId="3" xfId="0" applyFont="1" applyBorder="1" applyProtection="1">
      <protection locked="0"/>
    </xf>
    <xf numFmtId="0" fontId="20" fillId="0" borderId="3" xfId="0" applyFont="1" applyBorder="1" applyAlignment="1" applyProtection="1">
      <alignment wrapText="1"/>
      <protection locked="0"/>
    </xf>
    <xf numFmtId="0" fontId="17" fillId="0" borderId="0" xfId="0" applyFont="1" applyProtection="1">
      <protection locked="0"/>
    </xf>
    <xf numFmtId="0" fontId="15" fillId="0" borderId="10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" fillId="5" borderId="3" xfId="0" applyFont="1" applyFill="1" applyBorder="1" applyProtection="1">
      <protection locked="0"/>
    </xf>
    <xf numFmtId="0" fontId="1" fillId="5" borderId="0" xfId="0" applyFont="1" applyFill="1" applyProtection="1">
      <protection locked="0"/>
    </xf>
    <xf numFmtId="0" fontId="0" fillId="5" borderId="0" xfId="0" applyFill="1" applyAlignment="1" applyProtection="1">
      <alignment horizontal="center"/>
      <protection locked="0"/>
    </xf>
    <xf numFmtId="0" fontId="1" fillId="5" borderId="10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164" fontId="24" fillId="5" borderId="0" xfId="0" applyNumberFormat="1" applyFont="1" applyFill="1" applyAlignment="1" applyProtection="1">
      <alignment horizontal="right"/>
      <protection locked="0"/>
    </xf>
    <xf numFmtId="0" fontId="25" fillId="0" borderId="0" xfId="0" applyFont="1" applyProtection="1">
      <protection locked="0"/>
    </xf>
    <xf numFmtId="164" fontId="7" fillId="4" borderId="12" xfId="0" applyNumberFormat="1" applyFont="1" applyFill="1" applyBorder="1"/>
    <xf numFmtId="9" fontId="7" fillId="5" borderId="12" xfId="2" applyFont="1" applyFill="1" applyBorder="1"/>
    <xf numFmtId="164" fontId="7" fillId="4" borderId="3" xfId="0" applyNumberFormat="1" applyFont="1" applyFill="1" applyBorder="1"/>
    <xf numFmtId="0" fontId="9" fillId="0" borderId="5" xfId="0" applyFont="1" applyBorder="1" applyProtection="1">
      <protection locked="0"/>
    </xf>
    <xf numFmtId="3" fontId="7" fillId="4" borderId="3" xfId="0" applyNumberFormat="1" applyFont="1" applyFill="1" applyBorder="1"/>
    <xf numFmtId="164" fontId="9" fillId="4" borderId="3" xfId="0" applyNumberFormat="1" applyFont="1" applyFill="1" applyBorder="1"/>
    <xf numFmtId="0" fontId="9" fillId="0" borderId="0" xfId="0" applyFont="1" applyProtection="1">
      <protection locked="0"/>
    </xf>
    <xf numFmtId="9" fontId="7" fillId="0" borderId="0" xfId="0" applyNumberFormat="1" applyFont="1" applyProtection="1">
      <protection locked="0"/>
    </xf>
    <xf numFmtId="164" fontId="9" fillId="5" borderId="0" xfId="0" applyNumberFormat="1" applyFont="1" applyFill="1"/>
    <xf numFmtId="164" fontId="26" fillId="3" borderId="18" xfId="3" applyNumberFormat="1" applyFont="1" applyFill="1" applyBorder="1" applyProtection="1"/>
    <xf numFmtId="0" fontId="15" fillId="0" borderId="1" xfId="0" applyFont="1" applyBorder="1" applyProtection="1">
      <protection locked="0"/>
    </xf>
    <xf numFmtId="164" fontId="7" fillId="4" borderId="3" xfId="3" applyNumberFormat="1" applyFont="1" applyFill="1" applyBorder="1" applyProtection="1"/>
    <xf numFmtId="3" fontId="8" fillId="0" borderId="4" xfId="0" applyNumberFormat="1" applyFont="1" applyBorder="1" applyAlignment="1" applyProtection="1">
      <alignment horizontal="center"/>
      <protection locked="0"/>
    </xf>
    <xf numFmtId="0" fontId="7" fillId="4" borderId="3" xfId="3" applyNumberFormat="1" applyFont="1" applyFill="1" applyBorder="1" applyProtection="1"/>
    <xf numFmtId="0" fontId="27" fillId="0" borderId="7" xfId="0" applyFont="1" applyBorder="1" applyProtection="1">
      <protection locked="0"/>
    </xf>
    <xf numFmtId="0" fontId="27" fillId="0" borderId="1" xfId="0" applyFont="1" applyBorder="1" applyProtection="1">
      <protection locked="0"/>
    </xf>
    <xf numFmtId="9" fontId="7" fillId="4" borderId="3" xfId="0" applyNumberFormat="1" applyFont="1" applyFill="1" applyBorder="1"/>
    <xf numFmtId="164" fontId="7" fillId="3" borderId="3" xfId="3" applyNumberFormat="1" applyFont="1" applyFill="1" applyBorder="1" applyProtection="1"/>
    <xf numFmtId="0" fontId="22" fillId="0" borderId="0" xfId="1" applyFont="1" applyBorder="1" applyProtection="1">
      <protection locked="0"/>
    </xf>
    <xf numFmtId="0" fontId="8" fillId="4" borderId="3" xfId="0" applyFont="1" applyFill="1" applyBorder="1" applyAlignment="1" applyProtection="1">
      <alignment vertical="center"/>
      <protection locked="0"/>
    </xf>
    <xf numFmtId="164" fontId="8" fillId="4" borderId="3" xfId="0" applyNumberFormat="1" applyFont="1" applyFill="1" applyBorder="1" applyAlignment="1">
      <alignment horizontal="right" vertical="center"/>
    </xf>
    <xf numFmtId="164" fontId="8" fillId="4" borderId="3" xfId="0" applyNumberFormat="1" applyFont="1" applyFill="1" applyBorder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7" fillId="0" borderId="14" xfId="0" applyFont="1" applyBorder="1" applyAlignment="1" applyProtection="1">
      <alignment vertical="top"/>
      <protection locked="0"/>
    </xf>
    <xf numFmtId="0" fontId="17" fillId="0" borderId="7" xfId="0" applyFont="1" applyBorder="1" applyAlignment="1" applyProtection="1">
      <alignment vertical="top" wrapText="1"/>
      <protection locked="0"/>
    </xf>
    <xf numFmtId="0" fontId="17" fillId="4" borderId="15" xfId="0" applyFont="1" applyFill="1" applyBorder="1" applyAlignment="1" applyProtection="1">
      <alignment horizontal="right"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16" fillId="0" borderId="0" xfId="0" applyFont="1" applyAlignment="1" applyProtection="1">
      <alignment vertical="top"/>
      <protection locked="0"/>
    </xf>
    <xf numFmtId="0" fontId="0" fillId="0" borderId="0" xfId="0" applyAlignment="1">
      <alignment vertical="top"/>
    </xf>
    <xf numFmtId="164" fontId="8" fillId="5" borderId="3" xfId="0" applyNumberFormat="1" applyFont="1" applyFill="1" applyBorder="1" applyAlignment="1">
      <alignment horizontal="right"/>
    </xf>
    <xf numFmtId="164" fontId="10" fillId="4" borderId="3" xfId="0" applyNumberFormat="1" applyFont="1" applyFill="1" applyBorder="1"/>
    <xf numFmtId="164" fontId="5" fillId="4" borderId="3" xfId="0" applyNumberFormat="1" applyFont="1" applyFill="1" applyBorder="1"/>
    <xf numFmtId="3" fontId="17" fillId="0" borderId="0" xfId="0" applyNumberFormat="1" applyFont="1" applyProtection="1">
      <protection locked="0"/>
    </xf>
    <xf numFmtId="10" fontId="7" fillId="0" borderId="0" xfId="0" applyNumberFormat="1" applyFont="1" applyProtection="1">
      <protection locked="0"/>
    </xf>
    <xf numFmtId="164" fontId="7" fillId="3" borderId="13" xfId="3" applyNumberFormat="1" applyFont="1" applyFill="1" applyBorder="1" applyProtection="1"/>
    <xf numFmtId="0" fontId="7" fillId="0" borderId="17" xfId="0" applyFont="1" applyBorder="1" applyProtection="1">
      <protection locked="0"/>
    </xf>
    <xf numFmtId="0" fontId="3" fillId="2" borderId="3" xfId="0" applyFont="1" applyFill="1" applyBorder="1" applyProtection="1">
      <protection locked="0"/>
    </xf>
    <xf numFmtId="164" fontId="8" fillId="4" borderId="3" xfId="0" applyNumberFormat="1" applyFont="1" applyFill="1" applyBorder="1"/>
    <xf numFmtId="0" fontId="17" fillId="4" borderId="15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vertical="top"/>
      <protection locked="0"/>
    </xf>
    <xf numFmtId="0" fontId="24" fillId="0" borderId="0" xfId="0" applyFont="1" applyAlignment="1">
      <alignment vertical="top"/>
    </xf>
    <xf numFmtId="164" fontId="20" fillId="3" borderId="3" xfId="3" applyNumberFormat="1" applyFont="1" applyFill="1" applyBorder="1"/>
    <xf numFmtId="164" fontId="4" fillId="3" borderId="3" xfId="0" applyNumberFormat="1" applyFont="1" applyFill="1" applyBorder="1"/>
    <xf numFmtId="0" fontId="28" fillId="0" borderId="0" xfId="0" applyFont="1"/>
    <xf numFmtId="0" fontId="15" fillId="0" borderId="0" xfId="0" applyFont="1" applyProtection="1">
      <protection locked="0"/>
    </xf>
    <xf numFmtId="0" fontId="29" fillId="0" borderId="0" xfId="0" applyFont="1"/>
    <xf numFmtId="0" fontId="4" fillId="0" borderId="10" xfId="0" applyFont="1" applyBorder="1" applyAlignment="1" applyProtection="1">
      <alignment horizontal="right"/>
      <protection locked="0"/>
    </xf>
    <xf numFmtId="0" fontId="4" fillId="0" borderId="12" xfId="0" applyFont="1" applyBorder="1" applyAlignment="1" applyProtection="1">
      <alignment horizontal="right"/>
      <protection locked="0"/>
    </xf>
    <xf numFmtId="0" fontId="26" fillId="0" borderId="16" xfId="0" applyFont="1" applyBorder="1" applyAlignment="1" applyProtection="1">
      <alignment horizontal="left"/>
      <protection locked="0"/>
    </xf>
    <xf numFmtId="0" fontId="26" fillId="0" borderId="17" xfId="0" applyFont="1" applyBorder="1" applyAlignment="1" applyProtection="1">
      <alignment horizontal="left"/>
      <protection locked="0"/>
    </xf>
    <xf numFmtId="9" fontId="24" fillId="2" borderId="10" xfId="2" applyFont="1" applyFill="1" applyBorder="1" applyAlignment="1" applyProtection="1">
      <alignment horizontal="right"/>
      <protection locked="0"/>
    </xf>
    <xf numFmtId="9" fontId="24" fillId="2" borderId="12" xfId="2" applyFont="1" applyFill="1" applyBorder="1" applyAlignment="1" applyProtection="1">
      <alignment horizontal="right"/>
      <protection locked="0"/>
    </xf>
    <xf numFmtId="0" fontId="24" fillId="2" borderId="1" xfId="0" applyFont="1" applyFill="1" applyBorder="1" applyAlignment="1" applyProtection="1">
      <alignment horizontal="right"/>
      <protection locked="0"/>
    </xf>
    <xf numFmtId="0" fontId="24" fillId="2" borderId="2" xfId="0" applyFont="1" applyFill="1" applyBorder="1" applyAlignment="1" applyProtection="1">
      <alignment horizontal="right"/>
      <protection locked="0"/>
    </xf>
    <xf numFmtId="164" fontId="24" fillId="2" borderId="10" xfId="0" applyNumberFormat="1" applyFont="1" applyFill="1" applyBorder="1" applyAlignment="1" applyProtection="1">
      <alignment horizontal="right"/>
      <protection locked="0"/>
    </xf>
    <xf numFmtId="164" fontId="24" fillId="2" borderId="12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64" fontId="24" fillId="2" borderId="10" xfId="3" applyNumberFormat="1" applyFont="1" applyFill="1" applyBorder="1" applyAlignment="1" applyProtection="1">
      <alignment horizontal="right"/>
      <protection locked="0"/>
    </xf>
    <xf numFmtId="164" fontId="24" fillId="2" borderId="12" xfId="3" applyNumberFormat="1" applyFont="1" applyFill="1" applyBorder="1" applyAlignment="1" applyProtection="1">
      <alignment horizontal="right"/>
      <protection locked="0"/>
    </xf>
    <xf numFmtId="1" fontId="24" fillId="2" borderId="10" xfId="2" applyNumberFormat="1" applyFont="1" applyFill="1" applyBorder="1" applyAlignment="1" applyProtection="1">
      <alignment horizontal="right"/>
      <protection locked="0"/>
    </xf>
    <xf numFmtId="1" fontId="24" fillId="2" borderId="12" xfId="2" applyNumberFormat="1" applyFont="1" applyFill="1" applyBorder="1" applyAlignment="1" applyProtection="1">
      <alignment horizontal="right"/>
      <protection locked="0"/>
    </xf>
    <xf numFmtId="0" fontId="13" fillId="0" borderId="9" xfId="0" applyFont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28" fillId="2" borderId="1" xfId="0" applyFont="1" applyFill="1" applyBorder="1"/>
    <xf numFmtId="0" fontId="0" fillId="2" borderId="4" xfId="0" applyFont="1" applyFill="1" applyBorder="1"/>
    <xf numFmtId="0" fontId="0" fillId="2" borderId="2" xfId="0" applyFill="1" applyBorder="1"/>
    <xf numFmtId="0" fontId="28" fillId="2" borderId="5" xfId="0" applyFont="1" applyFill="1" applyBorder="1"/>
    <xf numFmtId="0" fontId="0" fillId="2" borderId="0" xfId="0" applyFont="1" applyFill="1" applyBorder="1"/>
    <xf numFmtId="0" fontId="0" fillId="2" borderId="6" xfId="0" applyFill="1" applyBorder="1"/>
    <xf numFmtId="0" fontId="30" fillId="2" borderId="5" xfId="0" applyFont="1" applyFill="1" applyBorder="1"/>
    <xf numFmtId="0" fontId="0" fillId="2" borderId="0" xfId="0" applyFill="1" applyBorder="1"/>
    <xf numFmtId="0" fontId="30" fillId="2" borderId="6" xfId="0" applyFont="1" applyFill="1" applyBorder="1"/>
    <xf numFmtId="0" fontId="13" fillId="2" borderId="5" xfId="0" applyFont="1" applyFill="1" applyBorder="1"/>
    <xf numFmtId="0" fontId="0" fillId="2" borderId="5" xfId="0" applyFill="1" applyBorder="1"/>
    <xf numFmtId="0" fontId="13" fillId="2" borderId="7" xfId="0" applyFont="1" applyFill="1" applyBorder="1"/>
    <xf numFmtId="0" fontId="0" fillId="2" borderId="9" xfId="0" applyFill="1" applyBorder="1"/>
    <xf numFmtId="0" fontId="0" fillId="2" borderId="8" xfId="0" applyFill="1" applyBorder="1"/>
  </cellXfs>
  <cellStyles count="4">
    <cellStyle name="Hyperlänk" xfId="1" builtinId="8"/>
    <cellStyle name="Normal" xfId="0" builtinId="0"/>
    <cellStyle name="Procent" xfId="2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1828799</xdr:colOff>
      <xdr:row>3</xdr:row>
      <xdr:rowOff>186573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6B1AF77-9808-46F0-B054-5D42D46BB4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50464" r="-4348"/>
        <a:stretch/>
      </xdr:blipFill>
      <xdr:spPr>
        <a:xfrm>
          <a:off x="0" y="0"/>
          <a:ext cx="1828799" cy="7263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1828799</xdr:colOff>
      <xdr:row>4</xdr:row>
      <xdr:rowOff>2423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9328975-114A-416B-87E2-C9105D4727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50464" r="-4348"/>
        <a:stretch/>
      </xdr:blipFill>
      <xdr:spPr>
        <a:xfrm>
          <a:off x="0" y="0"/>
          <a:ext cx="1828799" cy="7263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1828799</xdr:colOff>
      <xdr:row>4</xdr:row>
      <xdr:rowOff>2423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03D73A0-842F-442F-A121-75E30B690E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50464" r="-4348"/>
        <a:stretch/>
      </xdr:blipFill>
      <xdr:spPr>
        <a:xfrm>
          <a:off x="0" y="0"/>
          <a:ext cx="1828799" cy="7263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1828799</xdr:colOff>
      <xdr:row>4</xdr:row>
      <xdr:rowOff>2423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17AF2DB-46C2-43D1-9133-11FBBB9A34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50464" r="-4348"/>
        <a:stretch/>
      </xdr:blipFill>
      <xdr:spPr>
        <a:xfrm>
          <a:off x="0" y="0"/>
          <a:ext cx="1828799" cy="72632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78DA2-9ADC-488B-9FF5-6E737FE35E6F}">
  <dimension ref="A2:K47"/>
  <sheetViews>
    <sheetView tabSelected="1" workbookViewId="0">
      <selection activeCell="C11" sqref="C11"/>
    </sheetView>
  </sheetViews>
  <sheetFormatPr defaultRowHeight="14.5" x14ac:dyDescent="0.35"/>
  <cols>
    <col min="1" max="1" width="36.90625" customWidth="1"/>
    <col min="2" max="2" width="34.90625" customWidth="1"/>
    <col min="3" max="3" width="14.7265625" customWidth="1"/>
  </cols>
  <sheetData>
    <row r="2" spans="1:11" x14ac:dyDescent="0.35">
      <c r="B2" t="s">
        <v>70</v>
      </c>
    </row>
    <row r="4" spans="1:11" ht="18.5" x14ac:dyDescent="0.45">
      <c r="B4" s="93" t="s">
        <v>63</v>
      </c>
    </row>
    <row r="6" spans="1:11" ht="18.5" x14ac:dyDescent="0.45">
      <c r="A6" s="26" t="s">
        <v>26</v>
      </c>
      <c r="B6" s="26"/>
    </row>
    <row r="7" spans="1:11" ht="17.5" x14ac:dyDescent="0.35">
      <c r="A7" s="42" t="s">
        <v>36</v>
      </c>
      <c r="B7" s="86"/>
    </row>
    <row r="8" spans="1:11" ht="17.5" x14ac:dyDescent="0.35">
      <c r="A8" s="42" t="s">
        <v>1</v>
      </c>
      <c r="B8" s="86"/>
    </row>
    <row r="9" spans="1:11" ht="17.5" x14ac:dyDescent="0.35">
      <c r="A9" s="42" t="s">
        <v>61</v>
      </c>
      <c r="B9" s="86"/>
    </row>
    <row r="10" spans="1:11" ht="17.5" x14ac:dyDescent="0.35">
      <c r="A10" s="42" t="s">
        <v>64</v>
      </c>
      <c r="B10" s="86"/>
    </row>
    <row r="11" spans="1:11" ht="20" x14ac:dyDescent="0.4">
      <c r="A11" s="2"/>
      <c r="B11" s="6"/>
    </row>
    <row r="12" spans="1:11" ht="20" x14ac:dyDescent="0.4">
      <c r="A12" s="2"/>
      <c r="B12" s="6"/>
      <c r="C12" s="2"/>
    </row>
    <row r="13" spans="1:11" ht="15.5" x14ac:dyDescent="0.35">
      <c r="A13" s="7" t="s">
        <v>32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6.5" x14ac:dyDescent="0.35">
      <c r="A14" s="7" t="s">
        <v>17</v>
      </c>
      <c r="B14" s="2"/>
      <c r="C14" s="2"/>
      <c r="D14" s="2"/>
      <c r="E14" s="27"/>
      <c r="F14" s="2"/>
      <c r="G14" s="2"/>
      <c r="H14" s="2"/>
      <c r="I14" s="2"/>
      <c r="J14" s="2"/>
      <c r="K14" s="2"/>
    </row>
    <row r="15" spans="1:11" ht="16.5" x14ac:dyDescent="0.35">
      <c r="A15" s="28"/>
      <c r="B15" s="29"/>
      <c r="C15" s="32"/>
      <c r="D15" s="2"/>
      <c r="E15" s="33"/>
      <c r="F15" s="2"/>
      <c r="G15" s="2"/>
      <c r="H15" s="2"/>
      <c r="I15" s="2"/>
      <c r="J15" s="2"/>
      <c r="K15" s="2"/>
    </row>
    <row r="16" spans="1:11" ht="15.5" x14ac:dyDescent="0.35">
      <c r="A16" s="30" t="s">
        <v>12</v>
      </c>
      <c r="B16" s="31"/>
      <c r="C16" s="87">
        <v>1000</v>
      </c>
      <c r="D16" s="2"/>
      <c r="E16" s="2"/>
      <c r="F16" s="2"/>
      <c r="G16" s="2"/>
      <c r="H16" s="2"/>
      <c r="I16" s="2"/>
      <c r="J16" s="2"/>
      <c r="K16" s="2"/>
    </row>
    <row r="17" spans="1:11" s="90" customFormat="1" ht="28" x14ac:dyDescent="0.3">
      <c r="A17" s="34" t="s">
        <v>13</v>
      </c>
      <c r="B17" s="34" t="s">
        <v>50</v>
      </c>
      <c r="C17" s="88" t="s">
        <v>51</v>
      </c>
      <c r="D17" s="89"/>
      <c r="E17" s="77"/>
      <c r="F17" s="89"/>
      <c r="G17" s="89"/>
      <c r="H17" s="89"/>
      <c r="I17" s="89"/>
      <c r="J17" s="89"/>
      <c r="K17" s="89"/>
    </row>
    <row r="18" spans="1:11" ht="16.5" x14ac:dyDescent="0.35">
      <c r="A18" s="73" t="s">
        <v>14</v>
      </c>
      <c r="B18" s="73" t="s">
        <v>15</v>
      </c>
      <c r="C18" s="91"/>
      <c r="D18" s="2"/>
      <c r="E18" s="27"/>
      <c r="F18" s="2"/>
      <c r="G18" s="2"/>
      <c r="H18" s="2"/>
      <c r="I18" s="2"/>
      <c r="J18" s="2"/>
      <c r="K18" s="2"/>
    </row>
    <row r="19" spans="1:11" ht="16.5" x14ac:dyDescent="0.35">
      <c r="A19" s="35"/>
      <c r="B19" s="35"/>
      <c r="C19" s="91"/>
      <c r="D19" s="2"/>
      <c r="E19" s="33"/>
      <c r="F19" s="2"/>
      <c r="G19" s="2"/>
      <c r="H19" s="2"/>
      <c r="I19" s="2"/>
      <c r="J19" s="2"/>
      <c r="K19" s="2"/>
    </row>
    <row r="20" spans="1:11" ht="16.5" x14ac:dyDescent="0.35">
      <c r="A20" s="35"/>
      <c r="B20" s="35"/>
      <c r="C20" s="91"/>
      <c r="D20" s="2"/>
      <c r="E20" s="27"/>
      <c r="F20" s="2"/>
      <c r="G20" s="2"/>
      <c r="H20" s="2"/>
      <c r="I20" s="2"/>
      <c r="J20" s="2"/>
      <c r="K20" s="2"/>
    </row>
    <row r="21" spans="1:11" ht="16.5" x14ac:dyDescent="0.35">
      <c r="A21" s="35"/>
      <c r="B21" s="35"/>
      <c r="C21" s="91"/>
      <c r="D21" s="2"/>
      <c r="E21" s="27"/>
      <c r="F21" s="2"/>
      <c r="G21" s="2"/>
      <c r="H21" s="2"/>
      <c r="I21" s="2"/>
      <c r="J21" s="2"/>
      <c r="K21" s="2"/>
    </row>
    <row r="22" spans="1:11" x14ac:dyDescent="0.35">
      <c r="A22" s="35"/>
      <c r="B22" s="35"/>
      <c r="C22" s="91"/>
      <c r="D22" s="2"/>
      <c r="E22" s="2"/>
      <c r="F22" s="2"/>
      <c r="G22" s="2"/>
      <c r="H22" s="2"/>
      <c r="I22" s="2"/>
      <c r="J22" s="2"/>
      <c r="K22" s="2"/>
    </row>
    <row r="23" spans="1:11" x14ac:dyDescent="0.35">
      <c r="A23" s="37"/>
      <c r="B23" s="35"/>
      <c r="C23" s="91"/>
      <c r="D23" s="2"/>
      <c r="E23" s="2"/>
      <c r="F23" s="2"/>
      <c r="G23" s="2"/>
      <c r="H23" s="2"/>
      <c r="I23" s="2"/>
      <c r="J23" s="2"/>
      <c r="K23" s="2"/>
    </row>
    <row r="24" spans="1:11" x14ac:dyDescent="0.35">
      <c r="A24" s="35"/>
      <c r="B24" s="35"/>
      <c r="C24" s="91"/>
      <c r="D24" s="2"/>
      <c r="E24" s="2"/>
      <c r="F24" s="2"/>
      <c r="G24" s="2"/>
      <c r="H24" s="2"/>
      <c r="I24" s="2"/>
      <c r="J24" s="2"/>
      <c r="K24" s="2"/>
    </row>
    <row r="25" spans="1:11" x14ac:dyDescent="0.35">
      <c r="A25" s="36"/>
      <c r="B25" s="35"/>
      <c r="C25" s="91"/>
      <c r="D25" s="2"/>
      <c r="E25" s="2"/>
      <c r="F25" s="2"/>
      <c r="G25" s="2"/>
      <c r="H25" s="2"/>
      <c r="I25" s="2"/>
      <c r="J25" s="2"/>
      <c r="K25" s="2"/>
    </row>
    <row r="26" spans="1:11" x14ac:dyDescent="0.35">
      <c r="A26" s="36"/>
      <c r="B26" s="35"/>
      <c r="C26" s="91"/>
      <c r="D26" s="2"/>
      <c r="E26" s="2"/>
      <c r="F26" s="2"/>
      <c r="G26" s="2"/>
      <c r="H26" s="2"/>
      <c r="I26" s="2"/>
      <c r="J26" s="2"/>
      <c r="K26" s="2"/>
    </row>
    <row r="27" spans="1:11" x14ac:dyDescent="0.35">
      <c r="A27" s="38"/>
      <c r="B27" s="35"/>
      <c r="C27" s="91"/>
      <c r="D27" s="2"/>
      <c r="E27" s="2"/>
      <c r="F27" s="2"/>
      <c r="G27" s="2"/>
      <c r="H27" s="2"/>
      <c r="I27" s="2"/>
      <c r="J27" s="2"/>
      <c r="K27" s="2"/>
    </row>
    <row r="28" spans="1:11" x14ac:dyDescent="0.35">
      <c r="A28" s="35"/>
      <c r="B28" s="35"/>
      <c r="C28" s="91"/>
      <c r="D28" s="2"/>
      <c r="E28" s="2"/>
      <c r="F28" s="2"/>
      <c r="G28" s="2"/>
      <c r="H28" s="2"/>
      <c r="I28" s="2"/>
      <c r="J28" s="2"/>
      <c r="K28" s="2"/>
    </row>
    <row r="29" spans="1:11" ht="18" x14ac:dyDescent="0.4">
      <c r="A29" s="38"/>
      <c r="B29" s="35"/>
      <c r="C29" s="92">
        <f>SUM(C18:C28)</f>
        <v>0</v>
      </c>
      <c r="D29" s="2"/>
      <c r="E29" s="2"/>
      <c r="F29" s="2"/>
      <c r="G29" s="2"/>
      <c r="H29" s="2"/>
      <c r="I29" s="2"/>
      <c r="J29" s="2"/>
      <c r="K29" s="2"/>
    </row>
    <row r="30" spans="1:11" ht="18" x14ac:dyDescent="0.4">
      <c r="A30" s="96" t="s">
        <v>52</v>
      </c>
      <c r="B30" s="97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35">
      <c r="A31" s="25"/>
      <c r="B31" s="39"/>
      <c r="D31" s="2"/>
      <c r="E31" s="2"/>
      <c r="F31" s="2"/>
      <c r="G31" s="2"/>
      <c r="H31" s="2"/>
      <c r="I31" s="2"/>
      <c r="J31" s="2"/>
      <c r="K31" s="2"/>
    </row>
    <row r="32" spans="1:11" ht="18.5" x14ac:dyDescent="0.45">
      <c r="A32" s="119" t="s">
        <v>68</v>
      </c>
      <c r="B32" s="120"/>
      <c r="C32" s="121"/>
    </row>
    <row r="33" spans="1:3" ht="18.5" x14ac:dyDescent="0.45">
      <c r="A33" s="122" t="s">
        <v>65</v>
      </c>
      <c r="B33" s="123"/>
      <c r="C33" s="124"/>
    </row>
    <row r="34" spans="1:3" ht="21" x14ac:dyDescent="0.5">
      <c r="A34" s="125"/>
      <c r="B34" s="126"/>
      <c r="C34" s="127"/>
    </row>
    <row r="35" spans="1:3" ht="18.5" x14ac:dyDescent="0.45">
      <c r="A35" s="128" t="s">
        <v>66</v>
      </c>
      <c r="B35" s="126"/>
      <c r="C35" s="124"/>
    </row>
    <row r="36" spans="1:3" x14ac:dyDescent="0.35">
      <c r="A36" s="129"/>
      <c r="B36" s="126"/>
      <c r="C36" s="124"/>
    </row>
    <row r="37" spans="1:3" ht="18.5" x14ac:dyDescent="0.45">
      <c r="A37" s="128" t="s">
        <v>67</v>
      </c>
      <c r="B37" s="126"/>
      <c r="C37" s="124"/>
    </row>
    <row r="38" spans="1:3" x14ac:dyDescent="0.35">
      <c r="A38" s="129"/>
      <c r="B38" s="126"/>
      <c r="C38" s="124"/>
    </row>
    <row r="39" spans="1:3" ht="18.5" x14ac:dyDescent="0.45">
      <c r="A39" s="130" t="s">
        <v>69</v>
      </c>
      <c r="B39" s="131"/>
      <c r="C39" s="132"/>
    </row>
    <row r="42" spans="1:3" ht="15.5" x14ac:dyDescent="0.35">
      <c r="A42" s="94" t="s">
        <v>18</v>
      </c>
      <c r="B42" s="7"/>
      <c r="C42" s="7"/>
    </row>
    <row r="43" spans="1:3" ht="15.5" x14ac:dyDescent="0.35">
      <c r="A43" s="94"/>
      <c r="B43" s="7"/>
      <c r="C43" s="7"/>
    </row>
    <row r="44" spans="1:3" ht="15.5" x14ac:dyDescent="0.35">
      <c r="A44" s="94" t="s">
        <v>53</v>
      </c>
      <c r="B44" s="7"/>
      <c r="C44" s="7"/>
    </row>
    <row r="45" spans="1:3" ht="15.5" x14ac:dyDescent="0.35">
      <c r="A45" s="94" t="s">
        <v>54</v>
      </c>
      <c r="B45" s="7"/>
      <c r="C45" s="7"/>
    </row>
    <row r="46" spans="1:3" ht="15.5" x14ac:dyDescent="0.35">
      <c r="A46" s="7"/>
      <c r="B46" s="7"/>
      <c r="C46" s="7"/>
    </row>
    <row r="47" spans="1:3" ht="15.5" x14ac:dyDescent="0.35">
      <c r="A47" s="94" t="s">
        <v>19</v>
      </c>
      <c r="B47" s="7"/>
      <c r="C47" s="7"/>
    </row>
  </sheetData>
  <mergeCells count="1">
    <mergeCell ref="A30:B3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75EFB-6DA8-4F1F-9110-DD96638F8F03}">
  <dimension ref="A6:W42"/>
  <sheetViews>
    <sheetView workbookViewId="0">
      <selection activeCell="A17" sqref="A17"/>
    </sheetView>
  </sheetViews>
  <sheetFormatPr defaultRowHeight="14.5" x14ac:dyDescent="0.35"/>
  <cols>
    <col min="1" max="1" width="72.6328125" bestFit="1" customWidth="1"/>
    <col min="2" max="2" width="12.90625" bestFit="1" customWidth="1"/>
    <col min="3" max="3" width="16" customWidth="1"/>
    <col min="4" max="4" width="15.54296875" bestFit="1" customWidth="1"/>
  </cols>
  <sheetData>
    <row r="6" spans="1:23" ht="18.5" x14ac:dyDescent="0.45">
      <c r="A6" s="26" t="s">
        <v>22</v>
      </c>
      <c r="B6" s="26"/>
      <c r="C6" s="26"/>
    </row>
    <row r="7" spans="1:23" x14ac:dyDescent="0.35">
      <c r="A7" s="1" t="s">
        <v>33</v>
      </c>
      <c r="B7" s="1"/>
      <c r="C7" s="1"/>
    </row>
    <row r="8" spans="1:23" x14ac:dyDescent="0.35">
      <c r="A8" s="1" t="s">
        <v>34</v>
      </c>
      <c r="B8" s="1"/>
      <c r="C8" s="1"/>
    </row>
    <row r="9" spans="1:23" ht="18" x14ac:dyDescent="0.4">
      <c r="B9" s="1"/>
      <c r="C9" s="1"/>
      <c r="D9" s="2"/>
      <c r="E9" s="2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7.5" x14ac:dyDescent="0.35">
      <c r="A10" s="42" t="s">
        <v>0</v>
      </c>
      <c r="B10" s="106"/>
      <c r="C10" s="107"/>
      <c r="D10" s="2"/>
      <c r="E10" s="2"/>
      <c r="O10" s="5"/>
      <c r="P10" s="5"/>
      <c r="Q10" s="5"/>
      <c r="R10" s="5"/>
      <c r="S10" s="5"/>
      <c r="T10" s="5"/>
      <c r="U10" s="5"/>
      <c r="V10" s="5"/>
    </row>
    <row r="11" spans="1:23" ht="18" x14ac:dyDescent="0.4">
      <c r="A11" s="42" t="s">
        <v>1</v>
      </c>
      <c r="B11" s="106"/>
      <c r="C11" s="107"/>
      <c r="D11" s="2"/>
      <c r="E11" s="2"/>
      <c r="F11" s="3"/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8" x14ac:dyDescent="0.4">
      <c r="A12" s="42" t="s">
        <v>61</v>
      </c>
      <c r="B12" s="106"/>
      <c r="C12" s="107"/>
      <c r="D12" s="2"/>
      <c r="E12" s="2"/>
      <c r="F12" s="3"/>
      <c r="G12" s="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17.5" x14ac:dyDescent="0.35">
      <c r="A13" s="42" t="s">
        <v>36</v>
      </c>
      <c r="B13" s="106"/>
      <c r="C13" s="107"/>
      <c r="D13" s="2"/>
      <c r="E13" s="2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8" x14ac:dyDescent="0.4">
      <c r="A14" s="43"/>
      <c r="B14" s="44"/>
      <c r="C14" s="44"/>
      <c r="D14" s="2"/>
      <c r="E14" s="2"/>
      <c r="F14" s="3"/>
      <c r="G14" s="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8" x14ac:dyDescent="0.4">
      <c r="A15" s="45" t="s">
        <v>35</v>
      </c>
      <c r="B15" s="108"/>
      <c r="C15" s="109"/>
      <c r="D15" s="2"/>
      <c r="E15" s="2"/>
      <c r="F15" s="3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7.5" x14ac:dyDescent="0.35">
      <c r="A16" s="45" t="s">
        <v>37</v>
      </c>
      <c r="B16" s="100"/>
      <c r="C16" s="101"/>
      <c r="D16" s="2"/>
      <c r="E16" s="2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8" x14ac:dyDescent="0.4">
      <c r="A17" s="46" t="s">
        <v>38</v>
      </c>
      <c r="B17" s="102"/>
      <c r="C17" s="103"/>
      <c r="D17" s="7"/>
      <c r="E17" s="7"/>
      <c r="F17" s="3"/>
      <c r="G17" s="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8" x14ac:dyDescent="0.4">
      <c r="A18" s="45" t="s">
        <v>39</v>
      </c>
      <c r="B18" s="104"/>
      <c r="C18" s="105"/>
      <c r="D18" s="7"/>
      <c r="E18" s="7"/>
      <c r="F18" s="3"/>
      <c r="G18" s="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8" x14ac:dyDescent="0.4">
      <c r="A19" s="43"/>
      <c r="B19" s="47"/>
      <c r="C19" s="47"/>
      <c r="D19" s="7"/>
      <c r="E19" s="7"/>
      <c r="F19" s="3"/>
      <c r="G19" s="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5" x14ac:dyDescent="0.35">
      <c r="B20" s="5"/>
      <c r="C20" s="7"/>
      <c r="D20" s="7"/>
      <c r="E20" s="7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7.5" x14ac:dyDescent="0.35">
      <c r="A21" s="48" t="s">
        <v>40</v>
      </c>
      <c r="B21" s="5"/>
      <c r="C21" s="7"/>
      <c r="D21" s="7"/>
      <c r="E21" s="7"/>
      <c r="F21" s="5"/>
      <c r="G21" s="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5.5" x14ac:dyDescent="0.35">
      <c r="A22" s="59" t="s">
        <v>3</v>
      </c>
      <c r="B22" s="60">
        <f>B15</f>
        <v>0</v>
      </c>
      <c r="C22" s="61" t="s">
        <v>4</v>
      </c>
      <c r="D22" s="62">
        <f>B17</f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3" ht="15.5" x14ac:dyDescent="0.35">
      <c r="A23" s="9" t="s">
        <v>23</v>
      </c>
      <c r="B23" s="60">
        <f>SUM(B22*D22)*0.016</f>
        <v>0</v>
      </c>
      <c r="C23" s="10"/>
      <c r="D23" s="11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3" ht="15.5" x14ac:dyDescent="0.35">
      <c r="A24" s="63" t="s">
        <v>5</v>
      </c>
      <c r="B24" s="60">
        <f>B18</f>
        <v>0</v>
      </c>
      <c r="C24" s="13"/>
      <c r="D24" s="1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3" ht="15.5" x14ac:dyDescent="0.35">
      <c r="A25" s="15" t="s">
        <v>6</v>
      </c>
      <c r="B25" s="60">
        <f>B22*D22+(B23+B24)</f>
        <v>0</v>
      </c>
      <c r="C25" s="5"/>
      <c r="D25" s="16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3" ht="15.5" x14ac:dyDescent="0.35">
      <c r="A26" s="64" t="s">
        <v>46</v>
      </c>
      <c r="B26" s="65">
        <f>B16</f>
        <v>0</v>
      </c>
      <c r="C26" s="17"/>
      <c r="D26" s="18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3" ht="15.5" x14ac:dyDescent="0.35">
      <c r="A27" s="12" t="s">
        <v>25</v>
      </c>
      <c r="B27" s="19"/>
      <c r="C27" s="19"/>
      <c r="D27" s="66">
        <f>SUM(B25*B26)</f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5.5" x14ac:dyDescent="0.35">
      <c r="A28" s="8" t="s">
        <v>7</v>
      </c>
      <c r="B28" s="20">
        <v>0.31419999999999998</v>
      </c>
      <c r="C28" s="20"/>
      <c r="D28" s="66">
        <f>SUM(D27*B28)</f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6" thickBot="1" x14ac:dyDescent="0.4">
      <c r="A29" s="9" t="s">
        <v>8</v>
      </c>
      <c r="B29" s="83">
        <v>0.14419999999999999</v>
      </c>
      <c r="C29" s="83"/>
      <c r="D29" s="84">
        <f>SUM(D27*B29)</f>
        <v>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0.5" thickBot="1" x14ac:dyDescent="0.45">
      <c r="A30" s="98" t="s">
        <v>41</v>
      </c>
      <c r="B30" s="99"/>
      <c r="C30" s="85"/>
      <c r="D30" s="58">
        <f>SUM(D27:D29)</f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15.5" x14ac:dyDescent="0.35">
      <c r="A31" s="23"/>
      <c r="B31" s="7"/>
      <c r="C31" s="7"/>
      <c r="D31" s="10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5" x14ac:dyDescent="0.35">
      <c r="A32" s="5"/>
      <c r="B32" s="24"/>
      <c r="C32" s="10"/>
      <c r="D32" s="10"/>
      <c r="E32" s="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7.5" x14ac:dyDescent="0.35">
      <c r="A33" s="4" t="s">
        <v>42</v>
      </c>
      <c r="D33" s="2"/>
      <c r="E33" s="2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x14ac:dyDescent="0.35">
      <c r="A34" s="5"/>
      <c r="D34" s="2"/>
      <c r="E34" s="2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7.5" x14ac:dyDescent="0.35">
      <c r="A35" s="4" t="s">
        <v>43</v>
      </c>
      <c r="B35" s="5"/>
      <c r="C35" s="2"/>
      <c r="D35" s="2"/>
      <c r="E35" s="2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7.5" x14ac:dyDescent="0.35">
      <c r="A36" s="4"/>
      <c r="B36" s="5"/>
      <c r="C36" s="5"/>
      <c r="D36" s="2"/>
      <c r="E36" s="2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7.5" x14ac:dyDescent="0.35">
      <c r="A37" s="4" t="s">
        <v>58</v>
      </c>
      <c r="B37" s="5"/>
      <c r="C37" s="5"/>
    </row>
    <row r="38" spans="1:23" ht="17.5" x14ac:dyDescent="0.35">
      <c r="A38" s="4" t="s">
        <v>20</v>
      </c>
      <c r="B38" s="5"/>
      <c r="C38" s="5"/>
    </row>
    <row r="40" spans="1:23" ht="17.5" x14ac:dyDescent="0.35">
      <c r="A40" s="4" t="s">
        <v>59</v>
      </c>
    </row>
    <row r="41" spans="1:23" ht="17.5" x14ac:dyDescent="0.35">
      <c r="A41" s="4" t="s">
        <v>57</v>
      </c>
      <c r="B41" s="5"/>
      <c r="C41" s="2"/>
    </row>
    <row r="42" spans="1:23" ht="18.5" x14ac:dyDescent="0.45">
      <c r="A42" s="67"/>
      <c r="B42" s="5"/>
      <c r="C42" s="2"/>
    </row>
  </sheetData>
  <mergeCells count="9">
    <mergeCell ref="A30:B30"/>
    <mergeCell ref="B16:C16"/>
    <mergeCell ref="B17:C17"/>
    <mergeCell ref="B18:C18"/>
    <mergeCell ref="B10:C10"/>
    <mergeCell ref="B11:C11"/>
    <mergeCell ref="B12:C12"/>
    <mergeCell ref="B15:C15"/>
    <mergeCell ref="B13:C13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C48F-1E69-4054-8150-20BFAFED2703}">
  <dimension ref="A5:W40"/>
  <sheetViews>
    <sheetView topLeftCell="A2" workbookViewId="0">
      <selection activeCell="A14" sqref="A14"/>
    </sheetView>
  </sheetViews>
  <sheetFormatPr defaultRowHeight="14.5" x14ac:dyDescent="0.35"/>
  <cols>
    <col min="1" max="1" width="75.6328125" customWidth="1"/>
    <col min="2" max="2" width="20.6328125" customWidth="1"/>
    <col min="3" max="3" width="20.81640625" customWidth="1"/>
  </cols>
  <sheetData>
    <row r="5" spans="1:23" ht="18.5" x14ac:dyDescent="0.45">
      <c r="A5" s="26" t="s">
        <v>22</v>
      </c>
      <c r="B5" s="26"/>
      <c r="C5" s="26"/>
    </row>
    <row r="6" spans="1:23" x14ac:dyDescent="0.35">
      <c r="A6" s="1" t="s">
        <v>33</v>
      </c>
      <c r="B6" s="1"/>
      <c r="C6" s="1"/>
      <c r="D6" s="2"/>
      <c r="E6" s="2"/>
      <c r="O6" s="5"/>
      <c r="P6" s="5"/>
      <c r="Q6" s="5"/>
      <c r="R6" s="5"/>
      <c r="S6" s="5"/>
      <c r="T6" s="5"/>
      <c r="U6" s="5"/>
      <c r="V6" s="5"/>
    </row>
    <row r="7" spans="1:23" x14ac:dyDescent="0.35">
      <c r="A7" s="1" t="s">
        <v>34</v>
      </c>
      <c r="B7" s="1"/>
      <c r="C7" s="1"/>
      <c r="D7" s="2"/>
      <c r="E7" s="2"/>
      <c r="O7" s="5"/>
      <c r="P7" s="5"/>
      <c r="Q7" s="5"/>
      <c r="R7" s="5"/>
      <c r="S7" s="5"/>
      <c r="T7" s="5"/>
      <c r="U7" s="5"/>
      <c r="V7" s="5"/>
    </row>
    <row r="8" spans="1:23" ht="18.5" x14ac:dyDescent="0.45">
      <c r="A8" s="112"/>
      <c r="B8" s="112"/>
      <c r="C8" s="112"/>
      <c r="D8" s="2"/>
      <c r="E8" s="2"/>
      <c r="O8" s="5"/>
      <c r="P8" s="5"/>
      <c r="Q8" s="5"/>
      <c r="R8" s="5"/>
      <c r="S8" s="5"/>
      <c r="T8" s="5"/>
      <c r="U8" s="5"/>
      <c r="V8" s="5"/>
    </row>
    <row r="9" spans="1:23" ht="17.5" x14ac:dyDescent="0.35">
      <c r="A9" s="42" t="s">
        <v>0</v>
      </c>
      <c r="B9" s="106"/>
      <c r="C9" s="107"/>
      <c r="D9" s="2"/>
      <c r="E9" s="2"/>
      <c r="O9" s="5"/>
      <c r="P9" s="5"/>
      <c r="Q9" s="5"/>
      <c r="R9" s="5"/>
      <c r="S9" s="5"/>
      <c r="T9" s="5"/>
      <c r="U9" s="5"/>
      <c r="V9" s="5"/>
    </row>
    <row r="10" spans="1:23" ht="18" x14ac:dyDescent="0.4">
      <c r="A10" s="42" t="s">
        <v>1</v>
      </c>
      <c r="B10" s="106"/>
      <c r="C10" s="107"/>
      <c r="D10" s="2"/>
      <c r="E10" s="2"/>
      <c r="F10" s="3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18" x14ac:dyDescent="0.4">
      <c r="A11" s="42" t="s">
        <v>61</v>
      </c>
      <c r="B11" s="106"/>
      <c r="C11" s="107"/>
      <c r="D11" s="2"/>
      <c r="E11" s="2"/>
      <c r="F11" s="3"/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7.5" x14ac:dyDescent="0.35">
      <c r="A12" s="42" t="s">
        <v>36</v>
      </c>
      <c r="B12" s="106"/>
      <c r="C12" s="107"/>
      <c r="D12" s="2"/>
      <c r="E12" s="2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18" x14ac:dyDescent="0.4">
      <c r="A13" s="43"/>
      <c r="B13" s="44"/>
      <c r="C13" s="44"/>
      <c r="D13" s="7"/>
      <c r="E13" s="7"/>
      <c r="F13" s="3"/>
      <c r="G13" s="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8" x14ac:dyDescent="0.4">
      <c r="A14" s="45" t="s">
        <v>44</v>
      </c>
      <c r="B14" s="108"/>
      <c r="C14" s="109"/>
      <c r="D14" s="7"/>
      <c r="E14" s="7"/>
      <c r="F14" s="3"/>
      <c r="G14" s="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8" x14ac:dyDescent="0.4">
      <c r="A15" s="45" t="s">
        <v>45</v>
      </c>
      <c r="B15" s="110"/>
      <c r="C15" s="111"/>
      <c r="D15" s="7"/>
      <c r="E15" s="7"/>
      <c r="F15" s="3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7.5" x14ac:dyDescent="0.35">
      <c r="A16" s="45" t="s">
        <v>39</v>
      </c>
      <c r="B16" s="104"/>
      <c r="C16" s="105"/>
      <c r="D16" s="2"/>
      <c r="E16" s="2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8" x14ac:dyDescent="0.4">
      <c r="A17" s="43"/>
      <c r="B17" s="47"/>
      <c r="C17" s="47"/>
      <c r="D17" s="7"/>
      <c r="E17" s="7"/>
      <c r="F17" s="3"/>
      <c r="G17" s="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5.5" x14ac:dyDescent="0.35">
      <c r="A18" s="5"/>
      <c r="B18" s="7"/>
      <c r="C18" s="7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23" ht="17.5" x14ac:dyDescent="0.35">
      <c r="A19" s="48" t="s">
        <v>40</v>
      </c>
      <c r="B19" s="5"/>
      <c r="C19" s="7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23" ht="15.5" x14ac:dyDescent="0.35">
      <c r="A20" s="41" t="s">
        <v>24</v>
      </c>
      <c r="B20" s="16"/>
      <c r="C20" s="49">
        <f>B14</f>
        <v>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3" ht="15.5" x14ac:dyDescent="0.35">
      <c r="A21" s="41" t="s">
        <v>21</v>
      </c>
      <c r="B21" s="50">
        <v>0.12</v>
      </c>
      <c r="C21" s="51">
        <f>SUM(C20*B21)</f>
        <v>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3" ht="15.5" x14ac:dyDescent="0.35">
      <c r="A22" s="52" t="s">
        <v>9</v>
      </c>
      <c r="C22" s="51">
        <f>C20+C21</f>
        <v>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3" ht="15.5" x14ac:dyDescent="0.35">
      <c r="A23" s="8" t="s">
        <v>7</v>
      </c>
      <c r="B23" s="20">
        <v>0.31419999999999998</v>
      </c>
      <c r="C23" s="51">
        <f>SUM(B23*C22)</f>
        <v>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3" ht="15.5" x14ac:dyDescent="0.35">
      <c r="A24" s="12" t="s">
        <v>8</v>
      </c>
      <c r="B24" s="21">
        <v>0.14419999999999999</v>
      </c>
      <c r="C24" s="51">
        <f>SUM(B24*C22)</f>
        <v>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3" ht="15.5" x14ac:dyDescent="0.35">
      <c r="A25" s="15" t="s">
        <v>10</v>
      </c>
      <c r="B25" s="22"/>
      <c r="C25" s="51">
        <f>SUM(C23:C24)</f>
        <v>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3" ht="15.5" x14ac:dyDescent="0.35">
      <c r="A26" s="40" t="s">
        <v>11</v>
      </c>
      <c r="B26" s="22"/>
      <c r="C26" s="51">
        <f>SUM(C25,C22)</f>
        <v>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3" ht="15.5" x14ac:dyDescent="0.35">
      <c r="A27" s="12"/>
      <c r="B27" s="19"/>
      <c r="C27" s="1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3" ht="16" thickBot="1" x14ac:dyDescent="0.4">
      <c r="A28" s="12" t="s">
        <v>47</v>
      </c>
      <c r="B28" s="19"/>
      <c r="C28" s="53">
        <f>B15</f>
        <v>0</v>
      </c>
      <c r="D28" s="10"/>
      <c r="E28" s="7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3" ht="20.5" thickBot="1" x14ac:dyDescent="0.45">
      <c r="A29" s="98" t="s">
        <v>41</v>
      </c>
      <c r="B29" s="99"/>
      <c r="C29" s="54">
        <f>C26*C28</f>
        <v>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23" ht="15.5" x14ac:dyDescent="0.35">
      <c r="A30" s="5"/>
      <c r="B30" s="24"/>
      <c r="C30" s="10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3" ht="15.5" x14ac:dyDescent="0.35">
      <c r="A31" s="55"/>
      <c r="B31" s="56"/>
      <c r="C31" s="57"/>
      <c r="D31" s="2"/>
      <c r="E31" s="2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3" ht="17.5" x14ac:dyDescent="0.35">
      <c r="A32" s="4" t="s">
        <v>55</v>
      </c>
      <c r="D32" s="5"/>
      <c r="E32" s="5"/>
      <c r="F32" s="5"/>
      <c r="G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9" x14ac:dyDescent="0.35">
      <c r="A33" s="5"/>
      <c r="D33" s="5"/>
      <c r="E33" s="5"/>
      <c r="F33" s="5"/>
      <c r="G33" s="5"/>
      <c r="I33" s="5"/>
    </row>
    <row r="34" spans="1:9" ht="17.5" x14ac:dyDescent="0.35">
      <c r="A34" s="4" t="s">
        <v>56</v>
      </c>
      <c r="B34" s="5"/>
      <c r="C34" s="2"/>
      <c r="D34" s="5"/>
      <c r="E34" s="5"/>
      <c r="F34" s="5"/>
      <c r="G34" s="5"/>
      <c r="I34" s="5"/>
    </row>
    <row r="35" spans="1:9" ht="17.5" x14ac:dyDescent="0.35">
      <c r="A35" s="4"/>
      <c r="B35" s="5"/>
      <c r="C35" s="5"/>
      <c r="D35" s="5"/>
      <c r="E35" s="5"/>
      <c r="F35" s="5"/>
      <c r="G35" s="5"/>
      <c r="I35" s="5"/>
    </row>
    <row r="36" spans="1:9" ht="17.5" x14ac:dyDescent="0.35">
      <c r="A36" s="4" t="s">
        <v>60</v>
      </c>
      <c r="B36" s="5"/>
      <c r="C36" s="5"/>
      <c r="D36" s="5"/>
      <c r="E36" s="5"/>
      <c r="F36" s="5"/>
      <c r="G36" s="5"/>
      <c r="I36" s="5"/>
    </row>
    <row r="37" spans="1:9" ht="17.5" x14ac:dyDescent="0.35">
      <c r="A37" s="4" t="s">
        <v>20</v>
      </c>
      <c r="B37" s="5"/>
      <c r="C37" s="5"/>
    </row>
    <row r="38" spans="1:9" x14ac:dyDescent="0.35">
      <c r="B38" s="5"/>
      <c r="C38" s="5"/>
    </row>
    <row r="39" spans="1:9" ht="17.5" x14ac:dyDescent="0.35">
      <c r="A39" s="4" t="s">
        <v>59</v>
      </c>
      <c r="B39" s="5"/>
      <c r="C39" s="5"/>
    </row>
    <row r="40" spans="1:9" ht="17.5" x14ac:dyDescent="0.35">
      <c r="A40" s="4" t="s">
        <v>57</v>
      </c>
    </row>
  </sheetData>
  <mergeCells count="9">
    <mergeCell ref="A29:B29"/>
    <mergeCell ref="B15:C15"/>
    <mergeCell ref="B16:C16"/>
    <mergeCell ref="A8:C8"/>
    <mergeCell ref="B9:C9"/>
    <mergeCell ref="B10:C10"/>
    <mergeCell ref="B11:C11"/>
    <mergeCell ref="B12:C12"/>
    <mergeCell ref="B14:C1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B1EF-A18F-4FCE-95C5-C5C6F5427667}">
  <dimension ref="A6:O44"/>
  <sheetViews>
    <sheetView workbookViewId="0">
      <selection activeCell="A27" sqref="A27"/>
    </sheetView>
  </sheetViews>
  <sheetFormatPr defaultRowHeight="14.5" x14ac:dyDescent="0.35"/>
  <cols>
    <col min="1" max="1" width="49.453125" customWidth="1"/>
    <col min="2" max="2" width="7.1796875" customWidth="1"/>
    <col min="3" max="3" width="15.26953125" customWidth="1"/>
    <col min="4" max="4" width="13.7265625" customWidth="1"/>
    <col min="7" max="7" width="10.453125" bestFit="1" customWidth="1"/>
  </cols>
  <sheetData>
    <row r="6" spans="1:15" ht="18.5" x14ac:dyDescent="0.45">
      <c r="A6" s="26" t="s">
        <v>26</v>
      </c>
      <c r="B6" s="26"/>
      <c r="C6" s="26"/>
    </row>
    <row r="7" spans="1:15" ht="17.5" x14ac:dyDescent="0.35">
      <c r="A7" s="42" t="s">
        <v>1</v>
      </c>
      <c r="B7" s="113"/>
      <c r="C7" s="114"/>
      <c r="D7" s="115"/>
    </row>
    <row r="8" spans="1:15" ht="17.5" x14ac:dyDescent="0.35">
      <c r="A8" s="42" t="s">
        <v>2</v>
      </c>
      <c r="B8" s="113"/>
      <c r="C8" s="114"/>
      <c r="D8" s="115"/>
    </row>
    <row r="9" spans="1:15" ht="17.5" x14ac:dyDescent="0.35">
      <c r="A9" s="42" t="s">
        <v>36</v>
      </c>
      <c r="B9" s="113"/>
      <c r="C9" s="114"/>
      <c r="D9" s="115"/>
    </row>
    <row r="10" spans="1:15" ht="20" x14ac:dyDescent="0.4">
      <c r="A10" s="2"/>
      <c r="B10" s="6"/>
    </row>
    <row r="11" spans="1:15" ht="18" x14ac:dyDescent="0.4">
      <c r="A11" s="7"/>
      <c r="B11" s="2"/>
      <c r="C11" s="7"/>
      <c r="D11" s="3"/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s="72" customFormat="1" ht="20.5" customHeight="1" x14ac:dyDescent="0.35">
      <c r="A12" s="68" t="s">
        <v>62</v>
      </c>
      <c r="B12" s="68">
        <v>5</v>
      </c>
      <c r="C12" s="69">
        <v>40</v>
      </c>
      <c r="D12" s="70">
        <f>B12*C12</f>
        <v>200</v>
      </c>
      <c r="E12" s="71"/>
      <c r="F12" s="71"/>
      <c r="G12" s="71"/>
      <c r="H12" s="71"/>
      <c r="I12" s="71"/>
      <c r="J12" s="71"/>
      <c r="K12" s="71"/>
      <c r="L12" s="71"/>
    </row>
    <row r="13" spans="1:15" s="78" customFormat="1" ht="28" x14ac:dyDescent="0.35">
      <c r="A13" s="73" t="s">
        <v>27</v>
      </c>
      <c r="B13" s="73" t="s">
        <v>28</v>
      </c>
      <c r="C13" s="74" t="s">
        <v>29</v>
      </c>
      <c r="D13" s="75" t="s">
        <v>16</v>
      </c>
      <c r="E13" s="76"/>
      <c r="F13" s="77"/>
      <c r="G13" s="76"/>
      <c r="H13" s="76"/>
      <c r="I13" s="76"/>
      <c r="J13" s="76"/>
      <c r="K13" s="76"/>
      <c r="L13" s="76"/>
    </row>
    <row r="14" spans="1:15" ht="16.5" x14ac:dyDescent="0.35">
      <c r="A14" s="35"/>
      <c r="B14" s="35"/>
      <c r="C14" s="79"/>
      <c r="D14" s="80">
        <f>B14*C14</f>
        <v>0</v>
      </c>
      <c r="E14" s="2"/>
      <c r="F14" s="27"/>
      <c r="G14" s="2"/>
      <c r="H14" s="2"/>
      <c r="I14" s="2"/>
      <c r="J14" s="2"/>
      <c r="K14" s="2"/>
      <c r="L14" s="2"/>
    </row>
    <row r="15" spans="1:15" ht="16.5" x14ac:dyDescent="0.35">
      <c r="A15" s="35"/>
      <c r="B15" s="35"/>
      <c r="C15" s="79"/>
      <c r="D15" s="80">
        <f t="shared" ref="D15:D24" si="0">B15*C15</f>
        <v>0</v>
      </c>
      <c r="E15" s="2"/>
      <c r="F15" s="33"/>
      <c r="G15" s="2"/>
      <c r="H15" s="2"/>
      <c r="I15" s="2"/>
      <c r="J15" s="2"/>
      <c r="K15" s="2"/>
      <c r="L15" s="2"/>
    </row>
    <row r="16" spans="1:15" ht="16.5" x14ac:dyDescent="0.35">
      <c r="A16" s="35"/>
      <c r="B16" s="35"/>
      <c r="C16" s="79"/>
      <c r="D16" s="80">
        <f t="shared" si="0"/>
        <v>0</v>
      </c>
      <c r="E16" s="2"/>
      <c r="F16" s="27"/>
      <c r="G16" s="2"/>
      <c r="H16" s="2"/>
      <c r="I16" s="2"/>
      <c r="J16" s="2"/>
      <c r="K16" s="2"/>
      <c r="L16" s="2"/>
    </row>
    <row r="17" spans="1:15" ht="16.5" x14ac:dyDescent="0.35">
      <c r="A17" s="36"/>
      <c r="B17" s="35"/>
      <c r="C17" s="79"/>
      <c r="D17" s="80">
        <f t="shared" si="0"/>
        <v>0</v>
      </c>
      <c r="E17" s="2"/>
      <c r="F17" s="27"/>
      <c r="G17" s="2"/>
      <c r="H17" s="2"/>
      <c r="I17" s="2"/>
      <c r="J17" s="2"/>
      <c r="K17" s="2"/>
      <c r="L17" s="2"/>
    </row>
    <row r="18" spans="1:15" x14ac:dyDescent="0.35">
      <c r="A18" s="37"/>
      <c r="B18" s="35"/>
      <c r="C18" s="79"/>
      <c r="D18" s="80">
        <f t="shared" si="0"/>
        <v>0</v>
      </c>
      <c r="E18" s="2"/>
      <c r="F18" s="2"/>
      <c r="G18" s="2"/>
      <c r="H18" s="2"/>
      <c r="I18" s="2"/>
      <c r="J18" s="2"/>
      <c r="K18" s="2"/>
      <c r="L18" s="2"/>
    </row>
    <row r="19" spans="1:15" x14ac:dyDescent="0.35">
      <c r="A19" s="35"/>
      <c r="B19" s="35"/>
      <c r="C19" s="79"/>
      <c r="D19" s="80">
        <f t="shared" si="0"/>
        <v>0</v>
      </c>
      <c r="E19" s="2"/>
      <c r="F19" s="2"/>
      <c r="G19" s="2"/>
      <c r="H19" s="2"/>
      <c r="I19" s="2"/>
      <c r="J19" s="2"/>
      <c r="K19" s="2"/>
      <c r="L19" s="2"/>
    </row>
    <row r="20" spans="1:15" x14ac:dyDescent="0.35">
      <c r="A20" s="36"/>
      <c r="B20" s="35"/>
      <c r="C20" s="79"/>
      <c r="D20" s="80">
        <f t="shared" si="0"/>
        <v>0</v>
      </c>
      <c r="E20" s="2"/>
      <c r="F20" s="2"/>
      <c r="G20" s="2"/>
      <c r="H20" s="2"/>
      <c r="I20" s="2"/>
      <c r="J20" s="2"/>
      <c r="K20" s="2"/>
      <c r="L20" s="2"/>
    </row>
    <row r="21" spans="1:15" x14ac:dyDescent="0.35">
      <c r="A21" s="36"/>
      <c r="B21" s="35"/>
      <c r="C21" s="79"/>
      <c r="D21" s="80">
        <f t="shared" si="0"/>
        <v>0</v>
      </c>
      <c r="E21" s="2"/>
      <c r="F21" s="2"/>
      <c r="G21" s="2"/>
      <c r="H21" s="2"/>
      <c r="I21" s="2"/>
      <c r="J21" s="2"/>
      <c r="K21" s="2"/>
      <c r="L21" s="2"/>
    </row>
    <row r="22" spans="1:15" x14ac:dyDescent="0.35">
      <c r="A22" s="38"/>
      <c r="B22" s="35"/>
      <c r="C22" s="79"/>
      <c r="D22" s="80">
        <f t="shared" si="0"/>
        <v>0</v>
      </c>
      <c r="E22" s="2"/>
      <c r="F22" s="2"/>
      <c r="G22" s="2"/>
      <c r="H22" s="2"/>
      <c r="I22" s="2"/>
      <c r="J22" s="2"/>
      <c r="K22" s="2"/>
      <c r="L22" s="2"/>
    </row>
    <row r="23" spans="1:15" x14ac:dyDescent="0.35">
      <c r="A23" s="35"/>
      <c r="B23" s="35"/>
      <c r="C23" s="79"/>
      <c r="D23" s="80">
        <f t="shared" si="0"/>
        <v>0</v>
      </c>
      <c r="E23" s="2"/>
      <c r="F23" s="2"/>
      <c r="G23" s="2"/>
      <c r="H23" s="2"/>
      <c r="I23" s="2"/>
      <c r="J23" s="2"/>
      <c r="K23" s="2"/>
      <c r="L23" s="2"/>
    </row>
    <row r="24" spans="1:15" x14ac:dyDescent="0.35">
      <c r="A24" s="38"/>
      <c r="B24" s="35"/>
      <c r="C24" s="79"/>
      <c r="D24" s="80">
        <f t="shared" si="0"/>
        <v>0</v>
      </c>
      <c r="E24" s="2"/>
      <c r="F24" s="2"/>
      <c r="G24" s="2"/>
      <c r="H24" s="2"/>
      <c r="I24" s="2"/>
      <c r="J24" s="2"/>
      <c r="K24" s="2"/>
      <c r="L24" s="2"/>
    </row>
    <row r="25" spans="1:15" ht="18" x14ac:dyDescent="0.4">
      <c r="A25" s="116" t="s">
        <v>30</v>
      </c>
      <c r="B25" s="117"/>
      <c r="C25" s="118"/>
      <c r="D25" s="81">
        <f>SUM(D14:D24)</f>
        <v>0</v>
      </c>
      <c r="E25" s="2"/>
      <c r="F25" s="2"/>
      <c r="G25" s="2"/>
      <c r="H25" s="2"/>
      <c r="I25" s="2"/>
      <c r="J25" s="2"/>
      <c r="K25" s="2"/>
      <c r="L25" s="2"/>
    </row>
    <row r="26" spans="1:15" x14ac:dyDescent="0.35">
      <c r="A26" s="25"/>
      <c r="B26" s="39"/>
      <c r="C26" s="2"/>
      <c r="D26" s="2"/>
      <c r="E26" s="8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5.5" x14ac:dyDescent="0.35">
      <c r="A27" s="94" t="s">
        <v>48</v>
      </c>
      <c r="B27" s="7"/>
      <c r="C27" s="7"/>
      <c r="D27" s="7"/>
      <c r="H27" s="2"/>
      <c r="I27" s="2"/>
      <c r="J27" s="2"/>
      <c r="K27" s="2"/>
      <c r="L27" s="2"/>
      <c r="M27" s="2"/>
      <c r="N27" s="2"/>
      <c r="O27" s="2"/>
    </row>
    <row r="28" spans="1:15" ht="15.5" x14ac:dyDescent="0.35">
      <c r="A28" s="94"/>
      <c r="B28" s="7"/>
      <c r="C28" s="7"/>
      <c r="D28" s="7"/>
      <c r="G28" s="2"/>
      <c r="H28" s="2"/>
    </row>
    <row r="29" spans="1:15" ht="15.5" x14ac:dyDescent="0.35">
      <c r="A29" s="94" t="s">
        <v>31</v>
      </c>
      <c r="B29" s="7"/>
      <c r="C29" s="7"/>
      <c r="D29" s="7"/>
      <c r="G29" s="2"/>
      <c r="H29" s="2"/>
    </row>
    <row r="30" spans="1:15" ht="15.5" x14ac:dyDescent="0.35">
      <c r="A30" s="7"/>
      <c r="B30" s="7"/>
      <c r="C30" s="7"/>
      <c r="D30" s="7"/>
      <c r="G30" s="2"/>
      <c r="H30" s="2"/>
    </row>
    <row r="31" spans="1:15" ht="15.5" x14ac:dyDescent="0.35">
      <c r="A31" s="94" t="s">
        <v>19</v>
      </c>
      <c r="B31" s="7"/>
      <c r="C31" s="7"/>
      <c r="D31" s="7"/>
      <c r="G31" s="2"/>
      <c r="H31" s="2"/>
    </row>
    <row r="32" spans="1:15" ht="15.5" x14ac:dyDescent="0.35">
      <c r="A32" s="7"/>
      <c r="B32" s="7"/>
      <c r="C32" s="7"/>
      <c r="D32" s="7"/>
      <c r="G32" s="2"/>
      <c r="H32" s="2"/>
    </row>
    <row r="33" spans="1:8" ht="15.5" x14ac:dyDescent="0.35">
      <c r="A33" s="94" t="s">
        <v>49</v>
      </c>
      <c r="B33" s="7"/>
      <c r="C33" s="7"/>
      <c r="D33" s="7"/>
      <c r="G33" s="2"/>
      <c r="H33" s="2"/>
    </row>
    <row r="34" spans="1:8" x14ac:dyDescent="0.35">
      <c r="G34" s="2"/>
      <c r="H34" s="2"/>
    </row>
    <row r="37" spans="1:8" ht="15.5" x14ac:dyDescent="0.35">
      <c r="E37" s="7"/>
    </row>
    <row r="38" spans="1:8" ht="15.5" x14ac:dyDescent="0.35">
      <c r="E38" s="7"/>
    </row>
    <row r="39" spans="1:8" ht="15.5" x14ac:dyDescent="0.35">
      <c r="E39" s="7"/>
    </row>
    <row r="40" spans="1:8" ht="15.5" x14ac:dyDescent="0.35">
      <c r="E40" s="7"/>
    </row>
    <row r="41" spans="1:8" ht="15.5" x14ac:dyDescent="0.35">
      <c r="E41" s="7"/>
    </row>
    <row r="42" spans="1:8" ht="15.5" x14ac:dyDescent="0.35">
      <c r="E42" s="7"/>
    </row>
    <row r="43" spans="1:8" ht="15.5" x14ac:dyDescent="0.35">
      <c r="E43" s="7"/>
    </row>
    <row r="44" spans="1:8" ht="15.5" x14ac:dyDescent="0.35">
      <c r="A44" s="95"/>
      <c r="B44" s="95"/>
      <c r="C44" s="95"/>
      <c r="D44" s="95"/>
      <c r="E44" s="95"/>
    </row>
  </sheetData>
  <mergeCells count="4">
    <mergeCell ref="B7:D7"/>
    <mergeCell ref="B8:D8"/>
    <mergeCell ref="B9:D9"/>
    <mergeCell ref="A25:C25"/>
  </mergeCells>
  <pageMargins left="0.7" right="0.7" top="0.75" bottom="0.75" header="0.3" footer="0.3"/>
  <pageSetup paperSize="9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55016602D0314AA967B3E2B1F65557" ma:contentTypeVersion="17" ma:contentTypeDescription="Skapa ett nytt dokument." ma:contentTypeScope="" ma:versionID="f7660e91ea61e39a83c0528920f05cbe">
  <xsd:schema xmlns:xsd="http://www.w3.org/2001/XMLSchema" xmlns:xs="http://www.w3.org/2001/XMLSchema" xmlns:p="http://schemas.microsoft.com/office/2006/metadata/properties" xmlns:ns2="de518185-40a7-49d2-af2a-af9e3aa6d8fa" xmlns:ns3="8aa604a2-0f37-4743-9ae5-569af9da33ec" targetNamespace="http://schemas.microsoft.com/office/2006/metadata/properties" ma:root="true" ma:fieldsID="0bd3975c88bc5e5b0c16c03c6fe60ae0" ns2:_="" ns3:_="">
    <xsd:import namespace="de518185-40a7-49d2-af2a-af9e3aa6d8fa"/>
    <xsd:import namespace="8aa604a2-0f37-4743-9ae5-569af9da33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18185-40a7-49d2-af2a-af9e3aa6d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0770dc4b-1c74-4b63-81a2-f084a1a313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604a2-0f37-4743-9ae5-569af9da33e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75888a-1458-4e20-a291-bab5785f0210}" ma:internalName="TaxCatchAll" ma:showField="CatchAllData" ma:web="8aa604a2-0f37-4743-9ae5-569af9da3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a604a2-0f37-4743-9ae5-569af9da33ec" xsi:nil="true"/>
    <lcf76f155ced4ddcb4097134ff3c332f xmlns="de518185-40a7-49d2-af2a-af9e3aa6d8f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32EE2C-CA38-4CFC-9EB5-52D4C61222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518185-40a7-49d2-af2a-af9e3aa6d8fa"/>
    <ds:schemaRef ds:uri="8aa604a2-0f37-4743-9ae5-569af9da3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CF67DD-4C2F-42CF-92D1-0A412373570D}">
  <ds:schemaRefs>
    <ds:schemaRef ds:uri="http://purl.org/dc/dcmitype/"/>
    <ds:schemaRef ds:uri="http://schemas.microsoft.com/office/infopath/2007/PartnerControls"/>
    <ds:schemaRef ds:uri="de518185-40a7-49d2-af2a-af9e3aa6d8fa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8aa604a2-0f37-4743-9ae5-569af9da33ec"/>
  </ds:schemaRefs>
</ds:datastoreItem>
</file>

<file path=customXml/itemProps3.xml><?xml version="1.0" encoding="utf-8"?>
<ds:datastoreItem xmlns:ds="http://schemas.openxmlformats.org/officeDocument/2006/customXml" ds:itemID="{B05BDCB8-1046-4D81-822C-66CC29FFED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Rekvisitionssammanställning</vt:lpstr>
      <vt:lpstr>Löneberäkning (mån.lön)</vt:lpstr>
      <vt:lpstr>Löneberäkning (timlön)</vt:lpstr>
      <vt:lpstr>Övriga kostnader</vt:lpstr>
    </vt:vector>
  </TitlesOfParts>
  <Company>SSM Stadsmissionen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 Arvas</dc:creator>
  <cp:lastModifiedBy>Karin Gellin</cp:lastModifiedBy>
  <cp:lastPrinted>2023-04-03T11:41:28Z</cp:lastPrinted>
  <dcterms:created xsi:type="dcterms:W3CDTF">2021-06-21T06:26:19Z</dcterms:created>
  <dcterms:modified xsi:type="dcterms:W3CDTF">2023-08-01T05:38:55Z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0x010100A255016602D0314AA967B3E2B1F65557</vt:lpwstr>
  </property>
  <property fmtid="{D5CDD505-2E9C-101B-9397-08002B2CF9AE}" pid="3" name="MediaServiceImageTags">
    <vt:lpwstr/>
  </property>
</Properties>
</file>